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4"/>
  <workbookPr filterPrivacy="1" defaultThemeVersion="124226"/>
  <xr:revisionPtr revIDLastSave="0" documentId="13_ncr:1_{83E16225-14F1-4882-90F0-441B26B3A60A}" xr6:coauthVersionLast="36" xr6:coauthVersionMax="36" xr10:uidLastSave="{00000000-0000-0000-0000-000000000000}"/>
  <bookViews>
    <workbookView xWindow="12570" yWindow="1110" windowWidth="16310" windowHeight="10380" xr2:uid="{00000000-000D-0000-FFFF-FFFF00000000}"/>
  </bookViews>
  <sheets>
    <sheet name="Sheet1" sheetId="35" r:id="rId1"/>
  </sheets>
  <definedNames>
    <definedName name="_xlnm.Print_Area" localSheetId="0">Sheet1!$A$1:$H$15</definedName>
    <definedName name="sum">#REF!</definedName>
  </definedNames>
  <calcPr calcId="191029"/>
</workbook>
</file>

<file path=xl/calcChain.xml><?xml version="1.0" encoding="utf-8"?>
<calcChain xmlns="http://schemas.openxmlformats.org/spreadsheetml/2006/main">
  <c r="G4" i="35" l="1"/>
  <c r="G10" i="35" l="1"/>
  <c r="G9" i="35" l="1"/>
  <c r="G13" i="35"/>
  <c r="G12" i="35"/>
  <c r="G11" i="35"/>
  <c r="G8" i="35"/>
  <c r="G7" i="35"/>
  <c r="G6" i="35"/>
  <c r="G5" i="35"/>
  <c r="G14" i="35" l="1"/>
</calcChain>
</file>

<file path=xl/sharedStrings.xml><?xml version="1.0" encoding="utf-8"?>
<sst xmlns="http://schemas.openxmlformats.org/spreadsheetml/2006/main" count="41" uniqueCount="33">
  <si>
    <t>№</t>
  </si>
  <si>
    <t>მოწყობილობა</t>
  </si>
  <si>
    <t>მოწყობილობის სპეციფიკაცია</t>
  </si>
  <si>
    <t>ზომის ერთეული</t>
  </si>
  <si>
    <t>რაოდენობა</t>
  </si>
  <si>
    <t>ცალი</t>
  </si>
  <si>
    <t>მეტრი</t>
  </si>
  <si>
    <t>დენის კაბელი</t>
  </si>
  <si>
    <t>დენის კაბელი 2x1,5 კვეთი, შესაბამისი ზომების სამაგრი საშუალებებით</t>
  </si>
  <si>
    <t>საკაბელო არხი</t>
  </si>
  <si>
    <t>არანაკლებ 15*10 შესაბამისი ზომების სამაგრი საშუალებებით</t>
  </si>
  <si>
    <t>ტექნიკური დავალება</t>
  </si>
  <si>
    <t>ჯამი</t>
  </si>
  <si>
    <t>ცეცხლმაქრი - 4კგ</t>
  </si>
  <si>
    <t>სამკუთხა მაფრთხილებელი ფირნიში</t>
  </si>
  <si>
    <t>სველი იატაკის მაფრთხილებელი ნიშანი, დაბეჭდილი ორივე მხარეს, აღმნიშვნელი ნიშნის ვიზუალიზაციით. მასალა - პლასტმასი; ფერი - ყვითელი; დაკეცვადი და მარტივად გადასაადგილებელი. სიმაღლე - არანაკლებ 50 სმ, სიგრძე - არანაკლებ 30 სმ, სიგანე - არანაკლებ 25 სმ.</t>
  </si>
  <si>
    <t>მაფრთხილებელი სტიკერი „ფრთხილად შუშის კარია“</t>
  </si>
  <si>
    <t>სამკუთხედი ფორმა; ყვითელ ფონზე დატანილი შავი პიქტოგრამა შავი კიდეებით (ყვითელი ფერი ამ ნიშნების მინიმუმ 50%-ს უნდა ფარავდეს). სტიკერი უნდა იყოს ცალი მხრიდან წებოვანი, ადვილად და მყარად უნდა ეწებებოდეს ნებისმიერ მშრალ ზედაპირზე. სტიკერის ზომა: 25x25x25სმ. სტიკერი უნდა იყოს შუქამრეკლი.</t>
  </si>
  <si>
    <t>მაფრთხილებელი სტიკერი „პირველადი სამედიცინო დახმარების პუნქტი“</t>
  </si>
  <si>
    <t>ჰაერის გამაგრილებელი</t>
  </si>
  <si>
    <t>ტიპი - იატაკზე დასადგმელი; მართვის ტიპი - მექანიკური; მაქსიმალური სიმძლავრე - 45 W; სიჩქარეების რაოდენობა: 3; როტაციის ფუნქციით.</t>
  </si>
  <si>
    <t>მაფრთხილებელი სტიკერი „თავშეყრის ადგილი“</t>
  </si>
  <si>
    <t>მართკუთხა ან კვადრატული ფორმა; მწვანე ფონზე დატანილი თეთრი პიქტოგრამა (მწვანე ფერი ნიშნის მინიმუმ 50% უნდა ფარავდეს). სტიკერი უნდა იყოს ცალი მხრიდან წებოვანი, ადვილად და მყარად უნდა ეწებებოდეს ნებისმიერ მშრალ ზედაპირზე. სტიკერის ზომა: 50x50სმ. სტიკერი უნდა იყოს შუქამრეკლი.</t>
  </si>
  <si>
    <t>მართკუთხა ან კვადრატული ფორმა; მწვანე ფონზე დატანილი თეთრი პიქტოგრამა (მწვანე ფერი ნიშნის მინიმუმ 50% უნდა ფარავდეს). სტიკერი უნდა იყოს ცალი მხრიდან წებოვანი, ადვილად და მყარად უნდა ეწებებოდეს ნებისმიერ მშრალ ზედაპირზე. სტიკერის ზომა: 45x45სმ. სტიკერი უნდა იყოს შუქამრეკლი.</t>
  </si>
  <si>
    <t>* შემოთავაზებული ფასები უნდა მოიცავდეს დღგ-ს და საქართველოს კანონმდებლობით გათვალისწინებულ ყველა გადასახადს.</t>
  </si>
  <si>
    <t>საევაკუაციო გასასვლელის მაჩვენებელი დაფა "Exit" წარწერით - მონტაჟით</t>
  </si>
  <si>
    <t>საევაკუაციო გზის მიმართულების მაჩვენებელი ნიშანი (EXIT), ალუმინის ჩარჩო, პლასტიკური ან შუშის ზედაპირით; ელ. ენერგიის მიწოდების შეწყვეტის შემთხვევაში მუშაობის დრო არანაკლებ 90 წუთი; სამუშაო ძაბვის დიაპაზონი 180V-245VAC; დაცვის კლასი არანაკლებ IP20; ნათურის სიმძლავრე: 2W; სამუშაო ტემპერატურული დიაპაზონი -20ºC -დან +60ºC.-მდე;</t>
  </si>
  <si>
    <t>ფხვნილოვანი ცეცხლმაქრი. უნდა გამოიყენებოდეს ABC(E) (E კლასზე, ცეცხლმაქრის ბალონზე მითითებული უნდა იყოს "E" ან დატანილი უნდა იყოს ინფორმაცია, რომ ცეცხლმაქრის გამოყენება შესაძლებელია ელექტრო ძაბვის ქვეშ მყოფი დანადგარებისთვის) კლასის ხანძრების ჩასაქრობად. აღჭურვილი უნდა იყოს: სარქველის წნევის მანომეტრით, გამფრქვევი სახელურით, შემოსაკრავი ხამუთით და ლითონის სამაგრით. სამუშაო ტემპერატურული დიაპაზონი არანაკლებ -20˚C +50˚C. ცეცხლმაქრის ცილინდრის კორპუსი უნდა იყოს წითელი ფერის. ცეცხლმაქრს უნდა გააჩნდეს შესაბამისობის დამადასტურებელი ნიშანი CE, რაც მიუთითებს რომ პროდუქტი აკმაყოფილებს მათზე ევროკავშირში მოქმედ ტექნიკურ პირობებს ან ცეცხლმაქრს უნდა გააჩნდეს შესაბამისობის დამადასტურებელი ნიშანი GE, რაც მიუთითებს, რომ პროდუქტი საქართველოში საქართველოს ბაზრისთვის არის წარმოებული. შემოთავაზებული საქონელი უნდა იყოს ახალი, არ უნდა იყოს ნამყოფი ექსპლუატაციაში, გამოშვებული არაუადრეს 2022 წლისა; მიწოდებულ ცეცხლმაქრებზე (კორპუსზე) დატანილი უნდა იყოს ინფორმაცია (სტიკერის სახით) ცეცხლმაქრის საგარანტიო ვადების და ამოქმედების წესების ილუსტრაციით ქართულ ენაზე; გარე ზემოქმედების გარეშე გამოვლენილი ქარხნული დეფექტის ან/და წუნის შემთხვევაში, მიმწოდებელი ვალდებულია შემსყიდველის შეტყობინების მიღებიდან აღნიშნულ ფაქტთან დაკავშირებით შედგენილ დეფექტურ აქტში მითითებული გონივრული ვადების შესაბამისად მიწოდებული საქონელი შეცვალოს ახლით.</t>
  </si>
  <si>
    <t>ტემპერატურის და ტენიანობის საზომი HTC-2</t>
  </si>
  <si>
    <t>მახასიათებლები - დიდი მულტიფუნქციური დისფლეი; შიდა ტენიანობის და დროის მაჩვენებელი; მინიმუმის და მაქსიმალური შედეგების დამახსოვრება; საათობრივი რეჟიმი - 12 სთ / 24 სთ; საათი, თარიღი და კალენდრის ფუნქცია; ტემპერატურის დიაპაზონი: შიდა და გარე -50 ~ +70 გრადუსი; ტემპერატურის სიზუსტე : +/- 1 °C; ტენიანობის დიაპაზონი: 10% ~ 99% R; ტენიანობის სიზუსტე: -/+10% RH. საზომს თან უნდა მოჰყვებოდეს შესაბამისი რაოდენობის და ტიპის ელემენტ(ებ)ი.</t>
  </si>
  <si>
    <t>ჯამური ღირებულება - ლარი</t>
  </si>
  <si>
    <t>** მიმწოდებელი იძლევა გარანტიას, რომ მის მიერ მიწოდებული საქონელი (გაწეული მომსახურება) არ გამოავლენს ხარვეზებს და იქნება მოხმარებისთვის ვარგისი (შესრულებული იქნება მახალხარისხოვნად), წინააღმდეგ შემთხვევაში იგი ვალდებულია საკუთარი სახსრებით თავად უზრუნველყოს დაზიანებული და უვარგისი საქონლის შეცვლა (გამოვლენილი ხარვეზის გამოსწორება) მომსახურების გაწევიდან 6 (ექვსი) თვის განმავლობაში.</t>
  </si>
  <si>
    <t>ერთეულის ფასი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</si>
</sst>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00_);_(* \(#,##0.00\);_(* &quot;-&quot;??_);_(@_)"/>
  </numFmts>
  <fonts count="14" x14ac:knownFonts="1">
    <font>
      <sz val="11"/>
      <color theme="1"/>
      <name val="Calibri"/>
      <family val="2"/>
      <scheme val="minor"/>
    </font>
    <font>
      <sz val="11"/>
      <color theme="1"/>
      <name val="Calibri"/>
      <family val="2"/>
      <charset val="204"/>
      <scheme val="minor"/>
    </font>
    <font>
      <sz val="10"/>
      <name val="Arial"/>
      <family val="2"/>
      <charset val="204"/>
    </font>
    <font>
      <sz val="11"/>
      <color indexed="8"/>
      <name val="Calibri"/>
      <family val="2"/>
      <charset val="204"/>
    </font>
    <font>
      <sz val="10"/>
      <name val="Arial"/>
      <family val="2"/>
    </font>
    <font>
      <sz val="10"/>
      <name val="Sylfaen"/>
      <family val="1"/>
    </font>
    <font>
      <sz val="11"/>
      <color theme="1"/>
      <name val="Calibri"/>
      <family val="2"/>
      <charset val="1"/>
      <scheme val="minor"/>
    </font>
    <font>
      <sz val="11"/>
      <color theme="1"/>
      <name val="Calibri"/>
      <family val="2"/>
      <scheme val="minor"/>
    </font>
    <font>
      <b/>
      <sz val="18"/>
      <color theme="1"/>
      <name val="Sylfaen"/>
      <family val="1"/>
    </font>
    <font>
      <sz val="10"/>
      <color theme="1"/>
      <name val="Sylfaen"/>
      <family val="1"/>
    </font>
    <font>
      <b/>
      <sz val="10"/>
      <color theme="1"/>
      <name val="Sylfaen"/>
      <family val="1"/>
    </font>
    <font>
      <b/>
      <sz val="10"/>
      <name val="Sylfaen"/>
      <family val="1"/>
    </font>
    <font>
      <b/>
      <sz val="13"/>
      <color theme="1"/>
      <name val="Sylfaen"/>
      <family val="1"/>
    </font>
    <font>
      <b/>
      <sz val="10"/>
      <color rgb="FFC00000"/>
      <name val="Sylfaen"/>
      <family val="1"/>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10">
    <xf numFmtId="0" fontId="0" fillId="0" borderId="0"/>
    <xf numFmtId="0" fontId="1" fillId="0" borderId="0"/>
    <xf numFmtId="0" fontId="2" fillId="0" borderId="0"/>
    <xf numFmtId="0" fontId="3" fillId="0" borderId="0"/>
    <xf numFmtId="0" fontId="4" fillId="0" borderId="0"/>
    <xf numFmtId="0" fontId="4" fillId="0" borderId="0"/>
    <xf numFmtId="164" fontId="4" fillId="0" borderId="0" applyFont="0" applyFill="0" applyBorder="0" applyAlignment="0" applyProtection="0"/>
    <xf numFmtId="0" fontId="6" fillId="0" borderId="0"/>
    <xf numFmtId="0" fontId="6" fillId="0" borderId="0"/>
    <xf numFmtId="43" fontId="7" fillId="0" borderId="0" applyFont="0" applyFill="0" applyBorder="0" applyAlignment="0" applyProtection="0"/>
  </cellStyleXfs>
  <cellXfs count="21">
    <xf numFmtId="0" fontId="0" fillId="0" borderId="0" xfId="0"/>
    <xf numFmtId="0" fontId="9" fillId="0" borderId="0" xfId="0" applyFont="1"/>
    <xf numFmtId="0" fontId="10" fillId="2" borderId="1" xfId="2"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left" vertical="center" wrapText="1"/>
    </xf>
    <xf numFmtId="0" fontId="9" fillId="0" borderId="0" xfId="0" applyFont="1" applyFill="1"/>
    <xf numFmtId="0" fontId="9" fillId="0" borderId="1" xfId="0" applyFont="1" applyBorder="1" applyAlignment="1">
      <alignment horizontal="center" vertical="center"/>
    </xf>
    <xf numFmtId="0" fontId="9" fillId="0" borderId="1" xfId="0" applyFont="1" applyBorder="1" applyAlignment="1">
      <alignment vertical="center" wrapText="1"/>
    </xf>
    <xf numFmtId="0" fontId="9" fillId="3" borderId="1" xfId="0" applyFont="1" applyFill="1" applyBorder="1" applyAlignment="1">
      <alignment horizontal="left" vertical="center" wrapText="1"/>
    </xf>
    <xf numFmtId="0" fontId="9" fillId="3" borderId="1" xfId="0" applyFont="1" applyFill="1" applyBorder="1" applyAlignment="1">
      <alignment vertical="center" wrapText="1"/>
    </xf>
    <xf numFmtId="0" fontId="9" fillId="0" borderId="1" xfId="0" applyFont="1" applyFill="1" applyBorder="1" applyAlignment="1">
      <alignment vertical="center" wrapText="1"/>
    </xf>
    <xf numFmtId="0" fontId="9" fillId="0" borderId="0" xfId="0" applyFont="1" applyFill="1" applyAlignment="1">
      <alignment vertical="center"/>
    </xf>
    <xf numFmtId="0" fontId="10" fillId="0" borderId="1" xfId="2" applyFont="1" applyFill="1" applyBorder="1" applyAlignment="1">
      <alignment horizontal="center" vertical="center" wrapText="1"/>
    </xf>
    <xf numFmtId="164" fontId="5" fillId="0" borderId="1" xfId="9" applyNumberFormat="1" applyFont="1" applyFill="1" applyBorder="1" applyAlignment="1">
      <alignment horizontal="center" vertical="center"/>
    </xf>
    <xf numFmtId="164" fontId="11" fillId="0" borderId="1" xfId="9" applyNumberFormat="1" applyFont="1" applyFill="1" applyBorder="1" applyAlignment="1">
      <alignment horizontal="center" vertical="center"/>
    </xf>
    <xf numFmtId="164" fontId="12" fillId="0" borderId="1" xfId="0" applyNumberFormat="1" applyFont="1" applyFill="1" applyBorder="1" applyAlignment="1">
      <alignment vertical="center"/>
    </xf>
    <xf numFmtId="0" fontId="13" fillId="0" borderId="1" xfId="0" applyFont="1" applyBorder="1" applyAlignment="1">
      <alignment horizontal="center" vertical="center" wrapText="1"/>
    </xf>
    <xf numFmtId="0" fontId="8" fillId="0" borderId="2" xfId="0" applyFont="1" applyBorder="1" applyAlignment="1">
      <alignment horizontal="center" vertical="center"/>
    </xf>
    <xf numFmtId="0" fontId="8" fillId="0" borderId="0" xfId="0" applyFont="1" applyBorder="1" applyAlignment="1">
      <alignment horizontal="center" vertical="center"/>
    </xf>
    <xf numFmtId="0" fontId="12" fillId="0" borderId="1" xfId="0" applyFont="1" applyFill="1" applyBorder="1" applyAlignment="1">
      <alignment horizontal="center" vertical="center"/>
    </xf>
    <xf numFmtId="0" fontId="13" fillId="0" borderId="1" xfId="0" applyFont="1" applyBorder="1" applyAlignment="1">
      <alignment horizontal="center" vertical="center"/>
    </xf>
  </cellXfs>
  <cellStyles count="10">
    <cellStyle name="Comma" xfId="9" builtinId="3"/>
    <cellStyle name="Comma 3" xfId="6" xr:uid="{00000000-0005-0000-0000-000001000000}"/>
    <cellStyle name="Normal" xfId="0" builtinId="0"/>
    <cellStyle name="Normal 2" xfId="2" xr:uid="{00000000-0005-0000-0000-000003000000}"/>
    <cellStyle name="Normal 2 2" xfId="5" xr:uid="{00000000-0005-0000-0000-000004000000}"/>
    <cellStyle name="Normal 2 3" xfId="8" xr:uid="{00000000-0005-0000-0000-000005000000}"/>
    <cellStyle name="Normal 3" xfId="3" xr:uid="{00000000-0005-0000-0000-000006000000}"/>
    <cellStyle name="Normal 3 2" xfId="1" xr:uid="{00000000-0005-0000-0000-000007000000}"/>
    <cellStyle name="Normal 4" xfId="4" xr:uid="{00000000-0005-0000-0000-000008000000}"/>
    <cellStyle name="Normal 5" xfId="7" xr:uid="{00000000-0005-0000-0000-000009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7"/>
  <sheetViews>
    <sheetView tabSelected="1" zoomScale="55" zoomScaleNormal="55" workbookViewId="0">
      <selection activeCell="L4" sqref="L4"/>
    </sheetView>
  </sheetViews>
  <sheetFormatPr defaultColWidth="9" defaultRowHeight="13.5" x14ac:dyDescent="0.35"/>
  <cols>
    <col min="1" max="1" width="3.453125" style="1" customWidth="1"/>
    <col min="2" max="2" width="25.453125" style="1" customWidth="1"/>
    <col min="3" max="3" width="93.36328125" style="1" customWidth="1"/>
    <col min="4" max="4" width="12" style="1" customWidth="1"/>
    <col min="5" max="5" width="8.453125" style="1" customWidth="1"/>
    <col min="6" max="6" width="18.453125" style="5" customWidth="1"/>
    <col min="7" max="7" width="15.54296875" style="5" customWidth="1"/>
    <col min="8" max="16384" width="9" style="1"/>
  </cols>
  <sheetData>
    <row r="1" spans="1:7" ht="24" x14ac:dyDescent="0.35">
      <c r="A1" s="17" t="s">
        <v>11</v>
      </c>
      <c r="B1" s="18"/>
      <c r="C1" s="18"/>
      <c r="D1" s="18"/>
      <c r="E1" s="18"/>
      <c r="F1" s="18"/>
      <c r="G1" s="11"/>
    </row>
    <row r="2" spans="1:7" ht="15.75" customHeight="1" x14ac:dyDescent="0.35">
      <c r="A2" s="20" t="s">
        <v>24</v>
      </c>
      <c r="B2" s="20"/>
      <c r="C2" s="20"/>
      <c r="D2" s="20"/>
      <c r="E2" s="20"/>
      <c r="F2" s="20"/>
      <c r="G2" s="20"/>
    </row>
    <row r="3" spans="1:7" ht="27" x14ac:dyDescent="0.35">
      <c r="A3" s="2" t="s">
        <v>0</v>
      </c>
      <c r="B3" s="2" t="s">
        <v>1</v>
      </c>
      <c r="C3" s="2" t="s">
        <v>2</v>
      </c>
      <c r="D3" s="2" t="s">
        <v>3</v>
      </c>
      <c r="E3" s="2" t="s">
        <v>4</v>
      </c>
      <c r="F3" s="12" t="s">
        <v>32</v>
      </c>
      <c r="G3" s="12" t="s">
        <v>12</v>
      </c>
    </row>
    <row r="4" spans="1:7" ht="228.5" customHeight="1" x14ac:dyDescent="0.35">
      <c r="A4" s="3">
        <v>1</v>
      </c>
      <c r="B4" s="4" t="s">
        <v>13</v>
      </c>
      <c r="C4" s="9" t="s">
        <v>27</v>
      </c>
      <c r="D4" s="3" t="s">
        <v>5</v>
      </c>
      <c r="E4" s="3">
        <v>8</v>
      </c>
      <c r="F4" s="13"/>
      <c r="G4" s="14">
        <f>E4*F4</f>
        <v>0</v>
      </c>
    </row>
    <row r="5" spans="1:7" ht="53.25" customHeight="1" x14ac:dyDescent="0.35">
      <c r="A5" s="3">
        <v>2</v>
      </c>
      <c r="B5" s="4" t="s">
        <v>14</v>
      </c>
      <c r="C5" s="9" t="s">
        <v>15</v>
      </c>
      <c r="D5" s="3" t="s">
        <v>5</v>
      </c>
      <c r="E5" s="3">
        <v>1</v>
      </c>
      <c r="F5" s="13"/>
      <c r="G5" s="14">
        <f>E5*F5</f>
        <v>0</v>
      </c>
    </row>
    <row r="6" spans="1:7" s="5" customFormat="1" ht="40.5" x14ac:dyDescent="0.35">
      <c r="A6" s="3">
        <v>3</v>
      </c>
      <c r="B6" s="4" t="s">
        <v>18</v>
      </c>
      <c r="C6" s="9" t="s">
        <v>22</v>
      </c>
      <c r="D6" s="3" t="s">
        <v>5</v>
      </c>
      <c r="E6" s="3">
        <v>2</v>
      </c>
      <c r="F6" s="13"/>
      <c r="G6" s="14">
        <f t="shared" ref="G6:G13" si="0">E6*F6</f>
        <v>0</v>
      </c>
    </row>
    <row r="7" spans="1:7" ht="54" x14ac:dyDescent="0.35">
      <c r="A7" s="3">
        <v>4</v>
      </c>
      <c r="B7" s="4" t="s">
        <v>16</v>
      </c>
      <c r="C7" s="9" t="s">
        <v>17</v>
      </c>
      <c r="D7" s="3" t="s">
        <v>5</v>
      </c>
      <c r="E7" s="3">
        <v>2</v>
      </c>
      <c r="F7" s="13"/>
      <c r="G7" s="14">
        <f t="shared" si="0"/>
        <v>0</v>
      </c>
    </row>
    <row r="8" spans="1:7" ht="40.5" x14ac:dyDescent="0.35">
      <c r="A8" s="3">
        <v>5</v>
      </c>
      <c r="B8" s="4" t="s">
        <v>21</v>
      </c>
      <c r="C8" s="9" t="s">
        <v>23</v>
      </c>
      <c r="D8" s="3" t="s">
        <v>5</v>
      </c>
      <c r="E8" s="3">
        <v>2</v>
      </c>
      <c r="F8" s="13"/>
      <c r="G8" s="14">
        <f t="shared" si="0"/>
        <v>0</v>
      </c>
    </row>
    <row r="9" spans="1:7" ht="27" x14ac:dyDescent="0.35">
      <c r="A9" s="3">
        <v>6</v>
      </c>
      <c r="B9" s="4" t="s">
        <v>19</v>
      </c>
      <c r="C9" s="10" t="s">
        <v>20</v>
      </c>
      <c r="D9" s="3" t="s">
        <v>5</v>
      </c>
      <c r="E9" s="3">
        <v>1</v>
      </c>
      <c r="F9" s="13"/>
      <c r="G9" s="14">
        <f t="shared" ref="G9:G10" si="1">E9*F9</f>
        <v>0</v>
      </c>
    </row>
    <row r="10" spans="1:7" ht="77.5" customHeight="1" x14ac:dyDescent="0.35">
      <c r="A10" s="3">
        <v>7</v>
      </c>
      <c r="B10" s="4" t="s">
        <v>28</v>
      </c>
      <c r="C10" s="10" t="s">
        <v>29</v>
      </c>
      <c r="D10" s="3" t="s">
        <v>5</v>
      </c>
      <c r="E10" s="3">
        <v>14</v>
      </c>
      <c r="F10" s="13"/>
      <c r="G10" s="14">
        <f t="shared" si="1"/>
        <v>0</v>
      </c>
    </row>
    <row r="11" spans="1:7" ht="54" x14ac:dyDescent="0.35">
      <c r="A11" s="3">
        <v>8</v>
      </c>
      <c r="B11" s="4" t="s">
        <v>25</v>
      </c>
      <c r="C11" s="10" t="s">
        <v>26</v>
      </c>
      <c r="D11" s="3" t="s">
        <v>5</v>
      </c>
      <c r="E11" s="3">
        <v>4</v>
      </c>
      <c r="F11" s="13"/>
      <c r="G11" s="14">
        <f t="shared" si="0"/>
        <v>0</v>
      </c>
    </row>
    <row r="12" spans="1:7" x14ac:dyDescent="0.35">
      <c r="A12" s="3">
        <v>9</v>
      </c>
      <c r="B12" s="4" t="s">
        <v>7</v>
      </c>
      <c r="C12" s="7" t="s">
        <v>8</v>
      </c>
      <c r="D12" s="3" t="s">
        <v>6</v>
      </c>
      <c r="E12" s="3">
        <v>300</v>
      </c>
      <c r="F12" s="13"/>
      <c r="G12" s="14">
        <f t="shared" si="0"/>
        <v>0</v>
      </c>
    </row>
    <row r="13" spans="1:7" x14ac:dyDescent="0.35">
      <c r="A13" s="3">
        <v>10</v>
      </c>
      <c r="B13" s="8" t="s">
        <v>9</v>
      </c>
      <c r="C13" s="9" t="s">
        <v>10</v>
      </c>
      <c r="D13" s="6" t="s">
        <v>6</v>
      </c>
      <c r="E13" s="3">
        <v>300</v>
      </c>
      <c r="F13" s="13"/>
      <c r="G13" s="14">
        <f t="shared" si="0"/>
        <v>0</v>
      </c>
    </row>
    <row r="14" spans="1:7" s="5" customFormat="1" ht="18.5" x14ac:dyDescent="0.35">
      <c r="A14" s="19" t="s">
        <v>30</v>
      </c>
      <c r="B14" s="19"/>
      <c r="C14" s="19"/>
      <c r="D14" s="19"/>
      <c r="E14" s="19"/>
      <c r="F14" s="19"/>
      <c r="G14" s="15">
        <f>SUM(G4:G13)</f>
        <v>0</v>
      </c>
    </row>
    <row r="17" spans="1:7" ht="70.5" customHeight="1" x14ac:dyDescent="0.35">
      <c r="A17" s="16" t="s">
        <v>31</v>
      </c>
      <c r="B17" s="16"/>
      <c r="C17" s="16"/>
      <c r="D17" s="16"/>
      <c r="E17" s="16"/>
      <c r="F17" s="16"/>
      <c r="G17" s="16"/>
    </row>
  </sheetData>
  <mergeCells count="4">
    <mergeCell ref="A17:G17"/>
    <mergeCell ref="A1:F1"/>
    <mergeCell ref="A14:F14"/>
    <mergeCell ref="A2:G2"/>
  </mergeCells>
  <pageMargins left="0" right="0" top="0" bottom="0" header="0" footer="0"/>
  <pageSetup scale="77" orientation="landscape" horizontalDpi="4294967294" verticalDpi="4294967294"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2023-02-13T08:42:08Z</dcterms:modified>
</cp:coreProperties>
</file>